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nna\iPabo\lectoraat W&amp;T\lopende projecten\EWT project AgoraVu\artikel JSWdidactief\excell file maken voor artikel\voor de editor\"/>
    </mc:Choice>
  </mc:AlternateContent>
  <bookViews>
    <workbookView xWindow="0" yWindow="0" windowWidth="28800" windowHeight="12330"/>
  </bookViews>
  <sheets>
    <sheet name="Blad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4" l="1"/>
  <c r="W34" i="4"/>
  <c r="V35" i="4"/>
  <c r="W35" i="4"/>
  <c r="V36" i="4"/>
  <c r="W36" i="4"/>
  <c r="U36" i="4"/>
  <c r="U35" i="4"/>
  <c r="U34" i="4"/>
  <c r="U27" i="4"/>
  <c r="U26" i="4"/>
  <c r="U25" i="4"/>
  <c r="U16" i="4"/>
  <c r="U15" i="4"/>
  <c r="U14" i="4"/>
  <c r="R2" i="4" l="1"/>
  <c r="V14" i="4" l="1"/>
  <c r="Z14" i="4"/>
  <c r="R8" i="4"/>
  <c r="R5" i="4"/>
  <c r="V15" i="4" l="1"/>
  <c r="Z15" i="4"/>
  <c r="V16" i="4"/>
  <c r="Z16" i="4"/>
</calcChain>
</file>

<file path=xl/sharedStrings.xml><?xml version="1.0" encoding="utf-8"?>
<sst xmlns="http://schemas.openxmlformats.org/spreadsheetml/2006/main" count="102" uniqueCount="67">
  <si>
    <t>A1</t>
  </si>
  <si>
    <t>B1</t>
  </si>
  <si>
    <t>C1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</si>
  <si>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</si>
  <si>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</si>
  <si>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</si>
  <si>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</si>
  <si>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</si>
  <si>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</si>
  <si>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</si>
  <si>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</si>
  <si>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</si>
  <si>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</si>
  <si>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</si>
  <si>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</si>
  <si>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</si>
  <si>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</si>
  <si>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</si>
  <si>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</si>
  <si>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</si>
  <si>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</si>
  <si>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</si>
  <si>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</si>
  <si>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</si>
  <si>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</si>
  <si>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</si>
  <si>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</si>
  <si>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</si>
  <si>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</si>
  <si>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</si>
  <si>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</si>
  <si>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</si>
  <si>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</si>
  <si>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</si>
  <si>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</si>
  <si>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</si>
  <si>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</si>
  <si>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</si>
  <si>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</si>
  <si>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</si>
  <si>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</si>
  <si>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</si>
  <si>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OB</t>
  </si>
  <si>
    <t>MB</t>
  </si>
  <si>
    <t>BB</t>
  </si>
  <si>
    <t>A1, B1 en C1 is visie op de drie profielen</t>
  </si>
  <si>
    <t>A1,  B1, en C1 zijn gewoon 1 getal, direct uit vragenlijst</t>
  </si>
  <si>
    <t>Agem</t>
  </si>
  <si>
    <t>Agem is A2 t/m A11 :10</t>
  </si>
  <si>
    <t>Bgem</t>
  </si>
  <si>
    <t>Cgem</t>
  </si>
  <si>
    <t>A</t>
  </si>
  <si>
    <t>B</t>
  </si>
  <si>
    <t>C</t>
  </si>
  <si>
    <t>visie</t>
  </si>
  <si>
    <t>gerealiseerd</t>
  </si>
  <si>
    <t>Agem is gerealiseerd</t>
  </si>
  <si>
    <t>W&amp;T in OB/MB/BB</t>
  </si>
  <si>
    <t>Check, kan A in groen, B in rood en C in Blauw</t>
  </si>
  <si>
    <t>Check, kan de schaal in beide grafieken hetzelfde, nl 0-7</t>
  </si>
  <si>
    <t>grafiek 1: in de praktijk</t>
  </si>
  <si>
    <t>Nog te doen, A12, 13 etc hierboven in hoofdtabel invoegen.</t>
  </si>
  <si>
    <t>onderbouw</t>
  </si>
  <si>
    <t xml:space="preserve">OB </t>
  </si>
  <si>
    <t>optel A12, B12, C12</t>
  </si>
  <si>
    <t>optel A13, B13, C13</t>
  </si>
  <si>
    <t>optel A14, B14, C14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</si>
</sst>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grafiek</a:t>
            </a:r>
            <a:r>
              <a:rPr lang="nl-NL" baseline="0"/>
              <a:t> 2: </a:t>
            </a:r>
            <a:r>
              <a:rPr lang="nl-NL"/>
              <a:t>visie</a:t>
            </a:r>
            <a:r>
              <a:rPr lang="nl-NL" baseline="0"/>
              <a:t> vs praktijk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Blad4!$U$13</c:f>
              <c:strCache>
                <c:ptCount val="1"/>
                <c:pt idx="0">
                  <c:v>visie</c:v>
                </c:pt>
              </c:strCache>
            </c:strRef>
          </c:tx>
          <c:spPr>
            <a:noFill/>
            <a:ln w="38100">
              <a:solidFill>
                <a:srgbClr val="00B05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noFill/>
              <a:ln w="38100"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83E-4DF0-9466-62290A41055B}"/>
              </c:ext>
            </c:extLst>
          </c:dPt>
          <c:dPt>
            <c:idx val="2"/>
            <c:invertIfNegative val="0"/>
            <c:bubble3D val="0"/>
            <c:spPr>
              <a:noFill/>
              <a:ln w="38100"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83E-4DF0-9466-62290A41055B}"/>
              </c:ext>
            </c:extLst>
          </c:dPt>
          <c:cat>
            <c:strRef>
              <c:f>Blad4!$T$14:$T$16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Blad4!$U$14:$U$16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8-4E77-9ED3-8E61A45F75F8}"/>
            </c:ext>
          </c:extLst>
        </c:ser>
        <c:ser>
          <c:idx val="1"/>
          <c:order val="1"/>
          <c:tx>
            <c:strRef>
              <c:f>Blad4!$V$13</c:f>
              <c:strCache>
                <c:ptCount val="1"/>
                <c:pt idx="0">
                  <c:v>gerealiseerd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C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3E-4DF0-9466-62290A41055B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83E-4DF0-9466-62290A41055B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83E-4DF0-9466-62290A41055B}"/>
              </c:ext>
            </c:extLst>
          </c:dPt>
          <c:cat>
            <c:strRef>
              <c:f>Blad4!$T$14:$T$16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Blad4!$V$14:$V$16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8-4E77-9ED3-8E61A45F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5777503"/>
        <c:axId val="1295777919"/>
      </c:barChart>
      <c:catAx>
        <c:axId val="1295777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95777919"/>
        <c:crosses val="autoZero"/>
        <c:auto val="1"/>
        <c:lblAlgn val="ctr"/>
        <c:lblOffset val="100"/>
        <c:noMultiLvlLbl val="0"/>
      </c:catAx>
      <c:valAx>
        <c:axId val="1295777919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9577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Blad4!$Z$13</c:f>
              <c:strCache>
                <c:ptCount val="1"/>
                <c:pt idx="0">
                  <c:v>grafiek 1: in de praktijk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CA-49F5-B9AD-CB4F4DF09C0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CA-49F5-B9AD-CB4F4DF09C0A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CA-49F5-B9AD-CB4F4DF09C0A}"/>
              </c:ext>
            </c:extLst>
          </c:dPt>
          <c:cat>
            <c:strRef>
              <c:f>Blad4!$Y$14:$Y$16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Blad4!$Z$14:$Z$16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D-48F9-BB8F-4C3B09F41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8603407"/>
        <c:axId val="1128607983"/>
      </c:barChart>
      <c:catAx>
        <c:axId val="112860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28607983"/>
        <c:crosses val="autoZero"/>
        <c:auto val="1"/>
        <c:lblAlgn val="ctr"/>
        <c:lblOffset val="100"/>
        <c:noMultiLvlLbl val="0"/>
      </c:catAx>
      <c:valAx>
        <c:axId val="1128607983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28603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grafiek</a:t>
            </a:r>
            <a:r>
              <a:rPr lang="en-US" baseline="0"/>
              <a:t> 3: W&amp;T in de bouwen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F0A-4AFA-B273-5EC9F1A256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0A-4AFA-B273-5EC9F1A256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0A-4AFA-B273-5EC9F1A256AC}"/>
              </c:ext>
            </c:extLst>
          </c:dPt>
          <c:dLbls>
            <c:dLbl>
              <c:idx val="0"/>
              <c:layout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0A-4AFA-B273-5EC9F1A256AC}"/>
                </c:ext>
              </c:extLst>
            </c:dLbl>
            <c:dLbl>
              <c:idx val="1"/>
              <c:layout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0A-4AFA-B273-5EC9F1A256AC}"/>
                </c:ext>
              </c:extLst>
            </c:dLbl>
            <c:dLbl>
              <c:idx val="2"/>
              <c:layout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0A-4AFA-B273-5EC9F1A256A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Blad4!$T$25:$T$27</c:f>
              <c:strCache>
                <c:ptCount val="3"/>
                <c:pt idx="0">
                  <c:v>OB</c:v>
                </c:pt>
                <c:pt idx="1">
                  <c:v>MB</c:v>
                </c:pt>
                <c:pt idx="2">
                  <c:v>BB</c:v>
                </c:pt>
              </c:strCache>
            </c:strRef>
          </c:cat>
          <c:val>
            <c:numRef>
              <c:f>Blad4!$U$25:$U$27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A-4AFA-B273-5EC9F1A2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grafiek</a:t>
            </a:r>
            <a:r>
              <a:rPr lang="nl-NL" baseline="0"/>
              <a:t> 4: profielen in de bouwen</a:t>
            </a:r>
            <a:endParaRPr lang="nl-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4.0494313210848641E-2"/>
          <c:y val="0.22211271343891004"/>
          <c:w val="0.939664416947881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Blad4!$T$34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Blad4!$U$33:$W$33</c:f>
              <c:strCache>
                <c:ptCount val="3"/>
                <c:pt idx="0">
                  <c:v>OB</c:v>
                </c:pt>
                <c:pt idx="1">
                  <c:v>MB</c:v>
                </c:pt>
                <c:pt idx="2">
                  <c:v>BB</c:v>
                </c:pt>
              </c:strCache>
            </c:strRef>
          </c:cat>
          <c:val>
            <c:numRef>
              <c:f>Blad4!$U$34:$W$34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A-48A0-9CAE-0C49E821B0B9}"/>
            </c:ext>
          </c:extLst>
        </c:ser>
        <c:ser>
          <c:idx val="1"/>
          <c:order val="1"/>
          <c:tx>
            <c:strRef>
              <c:f>Blad4!$T$35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Blad4!$U$33:$W$33</c:f>
              <c:strCache>
                <c:ptCount val="3"/>
                <c:pt idx="0">
                  <c:v>OB</c:v>
                </c:pt>
                <c:pt idx="1">
                  <c:v>MB</c:v>
                </c:pt>
                <c:pt idx="2">
                  <c:v>BB</c:v>
                </c:pt>
              </c:strCache>
            </c:strRef>
          </c:cat>
          <c:val>
            <c:numRef>
              <c:f>Blad4!$U$35:$W$35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7A-48A0-9CAE-0C49E821B0B9}"/>
            </c:ext>
          </c:extLst>
        </c:ser>
        <c:ser>
          <c:idx val="2"/>
          <c:order val="2"/>
          <c:tx>
            <c:strRef>
              <c:f>Blad4!$T$36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F8-4C75-B58C-8B2C5981B1A8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F8-4C75-B58C-8B2C5981B1A8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F8-4C75-B58C-8B2C5981B1A8}"/>
              </c:ext>
            </c:extLst>
          </c:dPt>
          <c:cat>
            <c:strRef>
              <c:f>Blad4!$U$33:$W$33</c:f>
              <c:strCache>
                <c:ptCount val="3"/>
                <c:pt idx="0">
                  <c:v>OB</c:v>
                </c:pt>
                <c:pt idx="1">
                  <c:v>MB</c:v>
                </c:pt>
                <c:pt idx="2">
                  <c:v>BB</c:v>
                </c:pt>
              </c:strCache>
            </c:strRef>
          </c:cat>
          <c:val>
            <c:numRef>
              <c:f>Blad4!$U$36:$W$36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7A-48A0-9CAE-0C49E821B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1679183"/>
        <c:axId val="1171675855"/>
      </c:barChart>
      <c:catAx>
        <c:axId val="117167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71675855"/>
        <c:crosses val="autoZero"/>
        <c:auto val="1"/>
        <c:lblAlgn val="ctr"/>
        <c:lblOffset val="100"/>
        <c:noMultiLvlLbl val="0"/>
      </c:catAx>
      <c:valAx>
        <c:axId val="1171675855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71679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252412</xdr:colOff>
      <xdr:row>9</xdr:row>
      <xdr:rowOff>161925</xdr:rowOff>
    </xdr:from>
    <xdr:to>
      <xdr:col>15</xdr:col>
      <xdr:colOff>589612</xdr:colOff>
      <xdr:row>24</xdr:row>
      <xdr:rowOff>134025</xdr:rowOff>
    </xdr:to>
    <xdr:graphicFrame macro="">
      <xdr:nvGraphicFramePr>
        <xdr:cNvPr id="4" name="Grafiek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481012</xdr:colOff>
      <xdr:row>9</xdr:row>
      <xdr:rowOff>152399</xdr:rowOff>
    </xdr:from>
    <xdr:to>
      <xdr:col>8</xdr:col>
      <xdr:colOff>209550</xdr:colOff>
      <xdr:row>24</xdr:row>
      <xdr:rowOff>123824</xdr:rowOff>
    </xdr:to>
    <xdr:graphicFrame macro="">
      <xdr:nvGraphicFramePr>
        <xdr:cNvPr id="5" name="Grafiek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471487</xdr:colOff>
      <xdr:row>24</xdr:row>
      <xdr:rowOff>142875</xdr:rowOff>
    </xdr:from>
    <xdr:to>
      <xdr:col>8</xdr:col>
      <xdr:colOff>199087</xdr:colOff>
      <xdr:row>39</xdr:row>
      <xdr:rowOff>114975</xdr:rowOff>
    </xdr:to>
    <xdr:graphicFrame macro="">
      <xdr:nvGraphicFramePr>
        <xdr:cNvPr id="6" name="Grafiek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247648</xdr:colOff>
      <xdr:row>24</xdr:row>
      <xdr:rowOff>152400</xdr:rowOff>
    </xdr:from>
    <xdr:to>
      <xdr:col>15</xdr:col>
      <xdr:colOff>584848</xdr:colOff>
      <xdr:row>39</xdr:row>
      <xdr:rowOff>124500</xdr:rowOff>
    </xdr:to>
    <xdr:graphicFrame macro="">
      <xdr:nvGraphicFramePr>
        <xdr:cNvPr id="7" name="Grafiek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8"/>
  <sheetViews>
    <sheetView tabSelected="1" workbookViewId="0">
      <selection activeCell="F5" sqref="F5"/>
    </sheetView>
  </sheetViews>
  <sheetFormatPr defaultRowHeight="15" x14ac:dyDescent="0.25"/>
  <cols>
    <col min="18" max="18" width="10.5703125" bestFit="1" customWidth="1"/>
  </cols>
  <sheetData>
    <row r="1" spans="1:33" x14ac:dyDescent="0.25">
      <c r="A1" s="1"/>
      <c r="B1" s="1"/>
      <c r="C1" s="1"/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47</v>
      </c>
      <c r="T1" s="5"/>
      <c r="U1" s="5" t="s">
        <v>45</v>
      </c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3" t="e">
        <f>AVERAGE(E2:N2)</f>
        <v>#DIV/0!</v>
      </c>
      <c r="T2" s="5"/>
      <c r="U2" s="5" t="s">
        <v>46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x14ac:dyDescent="0.2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5"/>
      <c r="U3" s="5" t="s">
        <v>48</v>
      </c>
      <c r="V3" s="5"/>
      <c r="W3" s="5"/>
      <c r="X3" s="5" t="s">
        <v>56</v>
      </c>
      <c r="Y3" s="5"/>
      <c r="Z3" s="5"/>
      <c r="AA3" s="5"/>
      <c r="AB3" s="5"/>
      <c r="AC3" s="5"/>
      <c r="AD3" s="5"/>
      <c r="AE3" s="5"/>
      <c r="AF3" s="5"/>
      <c r="AG3" s="5"/>
    </row>
    <row r="4" spans="1:33" x14ac:dyDescent="0.25">
      <c r="D4" s="3" t="s">
        <v>1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2" t="s">
        <v>26</v>
      </c>
      <c r="P4" s="2" t="s">
        <v>27</v>
      </c>
      <c r="Q4" s="2" t="s">
        <v>28</v>
      </c>
      <c r="R4" s="2" t="s">
        <v>49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3" t="e">
        <f>AVERAGE(E5:N5)</f>
        <v>#DIV/0!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D7" s="3" t="s">
        <v>2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  <c r="M7" s="2" t="s">
        <v>37</v>
      </c>
      <c r="N7" s="2" t="s">
        <v>38</v>
      </c>
      <c r="O7" s="2" t="s">
        <v>39</v>
      </c>
      <c r="P7" s="2" t="s">
        <v>40</v>
      </c>
      <c r="Q7" s="2" t="s">
        <v>41</v>
      </c>
      <c r="R7" s="2" t="s">
        <v>50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x14ac:dyDescent="0.25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3" t="e">
        <f>AVERAGE(E8:N8)</f>
        <v>#DIV/0!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T10" s="5"/>
      <c r="U10" s="5"/>
      <c r="V10" s="5"/>
      <c r="W10" s="5"/>
      <c r="X10" s="5"/>
      <c r="Y10" s="5"/>
      <c r="Z10" s="5" t="s">
        <v>58</v>
      </c>
      <c r="AA10" s="5"/>
      <c r="AB10" s="5"/>
      <c r="AC10" s="5"/>
      <c r="AD10" s="5"/>
      <c r="AE10" s="5"/>
      <c r="AF10" s="5"/>
      <c r="AG10" s="5"/>
    </row>
    <row r="11" spans="1:3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T11" s="5"/>
      <c r="U11" s="5"/>
      <c r="V11" s="5"/>
      <c r="W11" s="5"/>
      <c r="X11" s="5"/>
      <c r="Y11" s="5"/>
      <c r="Z11" s="5" t="s">
        <v>59</v>
      </c>
      <c r="AA11" s="5"/>
      <c r="AB11" s="5"/>
      <c r="AC11" s="5"/>
      <c r="AD11" s="5"/>
      <c r="AE11" s="5"/>
      <c r="AF11" s="5"/>
      <c r="AG11" s="5"/>
    </row>
    <row r="12" spans="1:3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T12" s="5"/>
      <c r="U12" s="5"/>
      <c r="V12" s="5"/>
      <c r="W12" s="5"/>
      <c r="X12" s="5"/>
      <c r="Y12" s="5"/>
      <c r="Z12" s="5" t="s">
        <v>61</v>
      </c>
      <c r="AA12" s="5"/>
      <c r="AB12" s="5"/>
      <c r="AC12" s="5"/>
      <c r="AD12" s="5"/>
      <c r="AE12" s="5"/>
      <c r="AF12" s="5"/>
      <c r="AG12" s="5"/>
    </row>
    <row r="13" spans="1:3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T13" s="5"/>
      <c r="U13" s="5" t="s">
        <v>54</v>
      </c>
      <c r="V13" s="5" t="s">
        <v>55</v>
      </c>
      <c r="W13" s="5"/>
      <c r="X13" s="5"/>
      <c r="Y13" s="5"/>
      <c r="Z13" s="5" t="s">
        <v>60</v>
      </c>
      <c r="AA13" s="5"/>
      <c r="AB13" s="5"/>
      <c r="AC13" s="5"/>
      <c r="AD13" s="5"/>
      <c r="AE13" s="5"/>
      <c r="AF13" s="5"/>
      <c r="AG13" s="5"/>
    </row>
    <row r="14" spans="1:3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T14" s="5" t="s">
        <v>51</v>
      </c>
      <c r="U14" s="5">
        <f>D2</f>
        <v>0</v>
      </c>
      <c r="V14" s="5" t="e">
        <f>R2</f>
        <v>#DIV/0!</v>
      </c>
      <c r="W14" s="5"/>
      <c r="X14" s="5"/>
      <c r="Y14" s="5" t="s">
        <v>51</v>
      </c>
      <c r="Z14" s="5" t="e">
        <f>R2</f>
        <v>#DIV/0!</v>
      </c>
      <c r="AA14" s="5"/>
      <c r="AB14" s="5"/>
      <c r="AC14" s="5"/>
      <c r="AD14" s="5"/>
      <c r="AE14" s="5"/>
      <c r="AF14" s="5"/>
      <c r="AG14" s="5"/>
    </row>
    <row r="15" spans="1:3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T15" s="5" t="s">
        <v>52</v>
      </c>
      <c r="U15" s="5">
        <f>D5</f>
        <v>0</v>
      </c>
      <c r="V15" s="5" t="e">
        <f>R5</f>
        <v>#DIV/0!</v>
      </c>
      <c r="W15" s="5"/>
      <c r="X15" s="5"/>
      <c r="Y15" s="5" t="s">
        <v>52</v>
      </c>
      <c r="Z15" s="5" t="e">
        <f>R5</f>
        <v>#DIV/0!</v>
      </c>
      <c r="AA15" s="5"/>
      <c r="AB15" s="5"/>
      <c r="AC15" s="5"/>
      <c r="AD15" s="5"/>
      <c r="AE15" s="5"/>
      <c r="AF15" s="5"/>
      <c r="AG15" s="5"/>
    </row>
    <row r="16" spans="1:3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T16" s="5" t="s">
        <v>53</v>
      </c>
      <c r="U16" s="5">
        <f>D8</f>
        <v>0</v>
      </c>
      <c r="V16" s="5" t="e">
        <f>R8</f>
        <v>#DIV/0!</v>
      </c>
      <c r="W16" s="5"/>
      <c r="X16" s="5"/>
      <c r="Y16" s="5" t="s">
        <v>53</v>
      </c>
      <c r="Z16" s="5" t="e">
        <f>R8</f>
        <v>#DIV/0!</v>
      </c>
      <c r="AA16" s="5"/>
      <c r="AB16" s="5"/>
      <c r="AC16" s="5"/>
      <c r="AD16" s="5"/>
      <c r="AE16" s="5"/>
      <c r="AF16" s="5"/>
      <c r="AG16" s="5"/>
    </row>
    <row r="17" spans="1:3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7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5"/>
      <c r="U20" s="5"/>
      <c r="V20" s="5"/>
      <c r="W20" s="5" t="s">
        <v>62</v>
      </c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5"/>
      <c r="U21" s="5"/>
      <c r="V21" s="5"/>
      <c r="W21" s="5" t="s">
        <v>13</v>
      </c>
      <c r="X21" s="5" t="s">
        <v>26</v>
      </c>
      <c r="Y21" s="5" t="s">
        <v>39</v>
      </c>
      <c r="Z21" s="5"/>
      <c r="AA21" s="5"/>
      <c r="AB21" s="5" t="s">
        <v>14</v>
      </c>
      <c r="AC21" s="5" t="s">
        <v>27</v>
      </c>
      <c r="AD21" s="5" t="s">
        <v>40</v>
      </c>
      <c r="AE21" s="5"/>
      <c r="AF21" s="5" t="s">
        <v>15</v>
      </c>
      <c r="AG21" s="5" t="s">
        <v>28</v>
      </c>
      <c r="AK21" t="s">
        <v>41</v>
      </c>
    </row>
    <row r="22" spans="1:3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T22" s="5"/>
      <c r="U22" s="5"/>
      <c r="V22" s="5"/>
      <c r="W22" s="6">
        <v>3</v>
      </c>
      <c r="X22" s="6">
        <v>4</v>
      </c>
      <c r="Y22" s="6">
        <v>5</v>
      </c>
      <c r="Z22" s="5"/>
      <c r="AA22" s="5"/>
      <c r="AB22" s="6">
        <v>3</v>
      </c>
      <c r="AC22" s="6">
        <v>4</v>
      </c>
      <c r="AD22" s="6">
        <v>5</v>
      </c>
      <c r="AE22" s="5"/>
      <c r="AF22" s="6">
        <v>6</v>
      </c>
      <c r="AG22" s="6">
        <v>4</v>
      </c>
      <c r="AH22" s="1"/>
      <c r="AI22" s="1"/>
      <c r="AJ22" s="1"/>
      <c r="AK22" s="1">
        <v>4</v>
      </c>
    </row>
    <row r="23" spans="1:3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T23" s="5" t="s">
        <v>57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T25" s="5" t="s">
        <v>42</v>
      </c>
      <c r="U25" s="5">
        <f>O2+O5+O8</f>
        <v>0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T26" s="5" t="s">
        <v>43</v>
      </c>
      <c r="U26" s="5">
        <f>P2+P5+P8</f>
        <v>0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T27" s="5" t="s">
        <v>44</v>
      </c>
      <c r="U27" s="5">
        <f>Q2+Q5+Q8</f>
        <v>0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T29" s="5" t="s">
        <v>42</v>
      </c>
      <c r="U29" s="5" t="s">
        <v>64</v>
      </c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T30" s="5" t="s">
        <v>43</v>
      </c>
      <c r="U30" s="5" t="s">
        <v>65</v>
      </c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T31" s="5" t="s">
        <v>44</v>
      </c>
      <c r="U31" s="5" t="s">
        <v>66</v>
      </c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T33" s="5"/>
      <c r="U33" s="5" t="s">
        <v>42</v>
      </c>
      <c r="V33" s="5" t="s">
        <v>43</v>
      </c>
      <c r="W33" s="5" t="s">
        <v>44</v>
      </c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T34" s="5" t="s">
        <v>51</v>
      </c>
      <c r="U34" s="5">
        <f>O2</f>
        <v>0</v>
      </c>
      <c r="V34" s="5">
        <f t="shared" ref="V34:W34" si="0">P2</f>
        <v>0</v>
      </c>
      <c r="W34" s="5">
        <f t="shared" si="0"/>
        <v>0</v>
      </c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T35" s="5" t="s">
        <v>52</v>
      </c>
      <c r="U35" s="5">
        <f>O5</f>
        <v>0</v>
      </c>
      <c r="V35" s="5">
        <f t="shared" ref="V35:W35" si="1">P5</f>
        <v>0</v>
      </c>
      <c r="W35" s="5">
        <f t="shared" si="1"/>
        <v>0</v>
      </c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T36" s="5" t="s">
        <v>53</v>
      </c>
      <c r="U36" s="5">
        <f>O8</f>
        <v>0</v>
      </c>
      <c r="V36" s="5">
        <f t="shared" ref="V36:W36" si="2">P8</f>
        <v>0</v>
      </c>
      <c r="W36" s="5">
        <f t="shared" si="2"/>
        <v>0</v>
      </c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T38" s="5"/>
      <c r="U38" s="5" t="s">
        <v>63</v>
      </c>
      <c r="V38" s="5" t="s">
        <v>43</v>
      </c>
      <c r="W38" s="5" t="s">
        <v>44</v>
      </c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T39" s="5" t="s">
        <v>51</v>
      </c>
      <c r="U39" s="5" t="s">
        <v>13</v>
      </c>
      <c r="V39" s="5" t="s">
        <v>14</v>
      </c>
      <c r="W39" s="5" t="s">
        <v>15</v>
      </c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T40" s="5" t="s">
        <v>52</v>
      </c>
      <c r="U40" s="5" t="s">
        <v>26</v>
      </c>
      <c r="V40" s="5" t="s">
        <v>27</v>
      </c>
      <c r="W40" s="5" t="s">
        <v>28</v>
      </c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T41" s="5" t="s">
        <v>53</v>
      </c>
      <c r="U41" s="5" t="s">
        <v>39</v>
      </c>
      <c r="V41" s="5" t="s">
        <v>40</v>
      </c>
      <c r="W41" s="5" t="s">
        <v>41</v>
      </c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3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3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33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33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</sheetData>
  <sheetProtection algorithmName="SHA-512" hashValue="WIce1aRVpDVdtGToBNpWkis7GOQKQ21aOvIa5Qc53eN4UQBiRS7n3RRHYkSoacVsnzOZ9lttGLyIv+wx4FdTcg==" saltValue="JMkq3UkWVrBU1mAiG8uYbQ==" spinCount="100000" sheet="1" scenarios="1" selectLockedCells="1" pivotTables="0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Bregje de Vries</dc:creator>
  <cp:lastModifiedBy>Anna Hotze</cp:lastModifiedBy>
  <cp:lastPrinted>2019-01-17T16:42:55Z</cp:lastPrinted>
  <dcterms:created xsi:type="dcterms:W3CDTF">2019-01-17T11:19:46Z</dcterms:created>
  <dcterms:modified xsi:type="dcterms:W3CDTF">2020-01-27T10:48:50Z</dcterms:modified>
</cp:coreProperties>
</file>